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5\Desktop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D14" i="1"/>
  <c r="C15" i="1"/>
  <c r="D15" i="1"/>
  <c r="C16" i="1"/>
  <c r="D16" i="1"/>
  <c r="C17" i="1"/>
  <c r="D17" i="1"/>
  <c r="C18" i="1"/>
  <c r="D18" i="1"/>
  <c r="C19" i="1"/>
  <c r="C4" i="1"/>
  <c r="D4" i="1"/>
  <c r="C5" i="1"/>
  <c r="D5" i="1"/>
  <c r="C6" i="1"/>
  <c r="D6" i="1"/>
  <c r="C7" i="1"/>
  <c r="D7" i="1"/>
  <c r="C8" i="1"/>
  <c r="D8" i="1"/>
  <c r="C9" i="1"/>
  <c r="B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<sst xmlns="http://schemas.openxmlformats.org/spreadsheetml/2006/main" count="32" uniqueCount="31">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</sst>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  <cell r="D14" t="str">
            <v>МАСЛО СЛИВОЧНОЕ (ПОРЦИЯМИ)</v>
          </cell>
        </row>
        <row r="15">
          <cell r="C15" t="str">
            <v>14</v>
          </cell>
          <cell r="D15" t="str">
            <v>СЫР (ПОРЦИЯМИ)</v>
          </cell>
        </row>
        <row r="16">
          <cell r="C16" t="str">
            <v>к/к</v>
          </cell>
          <cell r="D16" t="str">
            <v>ГОРОШЕК ЗЕЛЕНЫЙ</v>
          </cell>
        </row>
        <row r="17">
          <cell r="C17" t="str">
            <v>214</v>
          </cell>
          <cell r="D17" t="str">
            <v>ОМЛЕТ НАТУРАЛЬНЫЙ</v>
          </cell>
        </row>
        <row r="18">
          <cell r="C18" t="str">
            <v>430</v>
          </cell>
          <cell r="D18" t="str">
            <v>ЧАЙ С САХАРОМ</v>
          </cell>
        </row>
        <row r="19">
          <cell r="C19" t="str">
            <v/>
          </cell>
        </row>
        <row r="22">
          <cell r="C22" t="str">
            <v>71</v>
          </cell>
          <cell r="D22" t="str">
            <v>ОВОЩИ НАТУРАЛЬНЫЕ СВЕЖИЕ</v>
          </cell>
        </row>
        <row r="23">
          <cell r="C23" t="str">
            <v>87</v>
          </cell>
          <cell r="D23" t="str">
            <v>СУП С РЫБНЫМИ КОНСЕРВАМИ</v>
          </cell>
        </row>
        <row r="24">
          <cell r="C24" t="str">
            <v>375</v>
          </cell>
          <cell r="D24" t="str">
            <v>БЕФСТРОГАНОВ</v>
          </cell>
        </row>
        <row r="25">
          <cell r="C25" t="str">
            <v>323</v>
          </cell>
          <cell r="D25" t="str">
            <v>КАША ГРЕЧНЕВАЯ РАССЫПЧАТАЯ</v>
          </cell>
        </row>
        <row r="26">
          <cell r="C26" t="str">
            <v>402</v>
          </cell>
          <cell r="D26" t="str">
            <v>КОМПОТ ИЗ СМЕСИ СУХОФРУКТОВ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Кременевская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tr">
        <f>[2]Page1!C14</f>
        <v>13</v>
      </c>
      <c r="D4" s="33" t="str">
        <f>[2]Page1!D14</f>
        <v>МАСЛО СЛИВОЧНОЕ (ПОРЦИЯМИ)</v>
      </c>
      <c r="E4" s="15">
        <v>20</v>
      </c>
      <c r="F4" s="25">
        <v>14.09</v>
      </c>
      <c r="G4" s="15">
        <v>75</v>
      </c>
      <c r="H4" s="15">
        <v>0.1</v>
      </c>
      <c r="I4" s="15">
        <v>8.3000000000000007</v>
      </c>
      <c r="J4" s="16">
        <v>0.1</v>
      </c>
    </row>
    <row r="5" spans="1:10" x14ac:dyDescent="0.25">
      <c r="A5" s="7"/>
      <c r="B5" s="1"/>
      <c r="C5" s="2" t="str">
        <f>[2]Page1!C15</f>
        <v>14</v>
      </c>
      <c r="D5" s="34" t="str">
        <f>[2]Page1!D15</f>
        <v>СЫР (ПОРЦИЯМИ)</v>
      </c>
      <c r="E5" s="17">
        <v>30</v>
      </c>
      <c r="F5" s="26">
        <v>13.91</v>
      </c>
      <c r="G5" s="17">
        <v>109</v>
      </c>
      <c r="H5" s="17">
        <v>6.9</v>
      </c>
      <c r="I5" s="17">
        <v>8.9</v>
      </c>
      <c r="J5" s="18">
        <v>0</v>
      </c>
    </row>
    <row r="6" spans="1:10" x14ac:dyDescent="0.25">
      <c r="A6" s="7"/>
      <c r="B6" s="1"/>
      <c r="C6" s="2" t="str">
        <f>[2]Page1!C16</f>
        <v>к/к</v>
      </c>
      <c r="D6" s="34" t="str">
        <f>[2]Page1!D16</f>
        <v>ГОРОШЕК ЗЕЛЕНЫЙ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2.5</v>
      </c>
    </row>
    <row r="7" spans="1:10" x14ac:dyDescent="0.25">
      <c r="A7" s="7"/>
      <c r="B7" s="2" t="s">
        <v>11</v>
      </c>
      <c r="C7" s="2" t="str">
        <f>[2]Page1!C17</f>
        <v>214</v>
      </c>
      <c r="D7" s="34" t="str">
        <f>[2]Page1!D17</f>
        <v>ОМЛЕТ НАТУРАЛЬНЫЙ</v>
      </c>
      <c r="E7" s="17">
        <v>200</v>
      </c>
      <c r="F7" s="26">
        <v>35.75</v>
      </c>
      <c r="G7" s="17">
        <v>281</v>
      </c>
      <c r="H7" s="17">
        <v>17.5</v>
      </c>
      <c r="I7" s="17">
        <v>18.899999999999999</v>
      </c>
      <c r="J7" s="18">
        <v>9.8000000000000007</v>
      </c>
    </row>
    <row r="8" spans="1:10" x14ac:dyDescent="0.25">
      <c r="A8" s="7"/>
      <c r="B8" s="29" t="s">
        <v>12</v>
      </c>
      <c r="C8" s="29" t="str">
        <f>[2]Page1!C18</f>
        <v>430</v>
      </c>
      <c r="D8" s="37" t="str">
        <f>[2]Page1!D18</f>
        <v>ЧАЙ С САХАРОМ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25">
      <c r="A9" s="7"/>
      <c r="B9" s="29" t="s">
        <v>23</v>
      </c>
      <c r="C9" s="29" t="str">
        <f>[2]Page1!C19</f>
        <v/>
      </c>
      <c r="D9" s="37" t="s">
        <v>30</v>
      </c>
      <c r="E9" s="30">
        <v>40</v>
      </c>
      <c r="F9" s="31">
        <v>1.95</v>
      </c>
      <c r="G9" s="30">
        <v>71</v>
      </c>
      <c r="H9" s="30">
        <v>5</v>
      </c>
      <c r="I9" s="30">
        <v>1</v>
      </c>
      <c r="J9" s="32">
        <v>29</v>
      </c>
    </row>
    <row r="10" spans="1:10" ht="15.75" thickBot="1" x14ac:dyDescent="0.3">
      <c r="A10" s="8"/>
      <c r="B10" s="9"/>
      <c r="C10" s="9"/>
      <c r="D10" s="35" t="s">
        <v>28</v>
      </c>
      <c r="E10" s="19"/>
      <c r="F10" s="27">
        <v>75</v>
      </c>
      <c r="G10" s="19">
        <v>634</v>
      </c>
      <c r="H10" s="19">
        <v>31.1</v>
      </c>
      <c r="I10" s="19">
        <v>38.1</v>
      </c>
      <c r="J10" s="20">
        <v>61.6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tr">
        <f>[2]Page1!C22</f>
        <v>71</v>
      </c>
      <c r="D14" s="36" t="str">
        <f>[2]Page1!D22</f>
        <v>ОВОЩИ НАТУРАЛЬНЫЕ СВЕЖИЕ</v>
      </c>
      <c r="E14" s="21">
        <v>30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25">
      <c r="A15" s="7"/>
      <c r="B15" s="1" t="s">
        <v>16</v>
      </c>
      <c r="C15" s="2" t="str">
        <f>[2]Page1!C23</f>
        <v>87</v>
      </c>
      <c r="D15" s="34" t="str">
        <f>[2]Page1!D23</f>
        <v>СУП С РЫБНЫМИ КОНСЕРВАМИ</v>
      </c>
      <c r="E15" s="17">
        <v>250</v>
      </c>
      <c r="F15" s="26">
        <v>14.3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25">
      <c r="A16" s="7"/>
      <c r="B16" s="1" t="s">
        <v>17</v>
      </c>
      <c r="C16" s="2" t="str">
        <f>[2]Page1!C24</f>
        <v>375</v>
      </c>
      <c r="D16" s="34" t="str">
        <f>[2]Page1!D24</f>
        <v>БЕФСТРОГАНОВ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25">
      <c r="A17" s="7"/>
      <c r="B17" s="1" t="s">
        <v>18</v>
      </c>
      <c r="C17" s="2" t="str">
        <f>[2]Page1!C25</f>
        <v>323</v>
      </c>
      <c r="D17" s="34" t="str">
        <f>[2]Page1!D25</f>
        <v>КАША ГРЕЧНЕВАЯ РАССЫПЧАТАЯ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25">
      <c r="A18" s="7"/>
      <c r="B18" s="1" t="s">
        <v>19</v>
      </c>
      <c r="C18" s="2" t="str">
        <f>[2]Page1!C26</f>
        <v>402</v>
      </c>
      <c r="D18" s="34" t="str">
        <f>[2]Page1!D26</f>
        <v>КОМПОТ ИЗ СМЕСИ СУХОФРУКТОВ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25">
      <c r="A19" s="7"/>
      <c r="B19" s="1" t="s">
        <v>24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27</v>
      </c>
      <c r="E20" s="17">
        <v>40</v>
      </c>
      <c r="F20" s="26">
        <v>1.95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25">
      <c r="A21" s="7"/>
      <c r="B21" s="29"/>
      <c r="C21" s="29"/>
      <c r="D21" s="37" t="s">
        <v>28</v>
      </c>
      <c r="E21" s="30"/>
      <c r="F21" s="31">
        <v>75</v>
      </c>
      <c r="G21" s="30">
        <v>802</v>
      </c>
      <c r="H21" s="30">
        <v>84</v>
      </c>
      <c r="I21" s="30">
        <v>28</v>
      </c>
      <c r="J21" s="32">
        <v>61</v>
      </c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v>150</v>
      </c>
      <c r="G22" s="19">
        <v>1436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2024-02-27T17:00:42Z</dcterms:modified>
</cp:coreProperties>
</file>